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7545" tabRatio="500"/>
  </bookViews>
  <sheets>
    <sheet name="Level 1 Gowns Packing List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3" l="1"/>
  <c r="E42" i="3"/>
  <c r="G32" i="3"/>
  <c r="G33" i="3"/>
  <c r="G34" i="3"/>
  <c r="G35" i="3"/>
  <c r="G36" i="3"/>
  <c r="G37" i="3"/>
  <c r="G51" i="3"/>
  <c r="G38" i="3"/>
  <c r="G39" i="3"/>
  <c r="G52" i="3"/>
  <c r="G40" i="3"/>
  <c r="G41" i="3"/>
  <c r="G20" i="3"/>
  <c r="G46" i="3"/>
  <c r="G47" i="3"/>
  <c r="G48" i="3"/>
  <c r="G49" i="3"/>
  <c r="G21" i="3"/>
  <c r="G22" i="3"/>
  <c r="G23" i="3"/>
  <c r="G24" i="3"/>
  <c r="G25" i="3"/>
  <c r="G26" i="3"/>
  <c r="G27" i="3"/>
  <c r="G28" i="3"/>
  <c r="G29" i="3"/>
  <c r="G50" i="3"/>
  <c r="G30" i="3"/>
  <c r="G31" i="3"/>
  <c r="G7" i="3"/>
  <c r="G8" i="3"/>
  <c r="G9" i="3"/>
  <c r="G10" i="3"/>
  <c r="G11" i="3"/>
  <c r="G12" i="3"/>
  <c r="G13" i="3"/>
  <c r="G14" i="3"/>
  <c r="G16" i="3"/>
  <c r="G17" i="3"/>
  <c r="G18" i="3"/>
  <c r="G19" i="3"/>
  <c r="G4" i="3"/>
  <c r="G5" i="3"/>
  <c r="G6" i="3"/>
  <c r="G3" i="3"/>
  <c r="G53" i="3" l="1"/>
  <c r="G42" i="3"/>
</calcChain>
</file>

<file path=xl/sharedStrings.xml><?xml version="1.0" encoding="utf-8"?>
<sst xmlns="http://schemas.openxmlformats.org/spreadsheetml/2006/main" count="154" uniqueCount="66">
  <si>
    <t>Product</t>
  </si>
  <si>
    <t>Available</t>
  </si>
  <si>
    <t>Prod Class</t>
  </si>
  <si>
    <t>CS</t>
  </si>
  <si>
    <t>Avalon Exam Gowns,_x000D_
Tissue/Poly/Tissue, Blue, 50/cs</t>
  </si>
  <si>
    <t>Gown, 3-Ply, 30"x42", Mauve, 50/Case, Patient Apparel (Short Sleeve)</t>
  </si>
  <si>
    <t>GOWN EXAM BLUE POLYCEL</t>
  </si>
  <si>
    <t>Activity Bears® Gown Tissue/Poly/Tissue mfg# 283 (50 per Case)..</t>
  </si>
  <si>
    <t>Exam Gown, 30" x 42", White, 50/cs (Short Sleeve)</t>
  </si>
  <si>
    <t>Exam Gown, Tissue/ Poly/ Tissue,_x000D_
30" x 42" , Blue, Traditional Front/_x000D_
Back Opening, 50/cs</t>
  </si>
  <si>
    <t>ProAdvantage Exam Gown, 3-Ply_x000D_
Tissue, 30" x 42", White,_x000D_
Traditional Front/ Back Opening,_x000D_
50/cs</t>
  </si>
  <si>
    <t>Tidi Fabricel Gown, Pediatric, White,_x000D_
21" x 36", T/P/T, 50/cs</t>
  </si>
  <si>
    <t>Tidi Exam Gown, 30" x 42", Adult,_x000D_
White, T/P/T, Front or Back Opening, 50/cs</t>
  </si>
  <si>
    <t>Gown Exam 32X42 Blue Tpt 50/Cs..</t>
  </si>
  <si>
    <t>Gown Patient Xxl Blue 25/Cs</t>
  </si>
  <si>
    <t>Tidi Gown, 30" x 42", 3-Ply Tissue,_x000D_
Blue, Latex Free (LF), 50/cs</t>
  </si>
  <si>
    <t>Tidi Patient Gown, 30" x 42", Medium, Blue, Non-Woven, Dexter Material, Crepe Exterior, 50/cs</t>
  </si>
  <si>
    <t>GOWN EXAM BLUE TPT 50/CS</t>
  </si>
  <si>
    <t>GOWN EXAM MAUVE TPT 50/CS</t>
  </si>
  <si>
    <t>GOWN XRAY POLY BLUE 50/CS</t>
  </si>
  <si>
    <t>GOWN EXAM WHITE 30X42 50/CS</t>
  </si>
  <si>
    <t>GOWN EXAM 30X42 F/B OPEN</t>
  </si>
  <si>
    <t>GOWN EXAM FABRI-SOFT WHT 50/CS</t>
  </si>
  <si>
    <t>Total Units</t>
  </si>
  <si>
    <t>Brand</t>
  </si>
  <si>
    <t>Avalon Exam Gowns,
Tissue/Poly/Tissue, White, 50/cs</t>
  </si>
  <si>
    <t>Avalon</t>
  </si>
  <si>
    <t>Tidi</t>
  </si>
  <si>
    <t>Graham Medical</t>
  </si>
  <si>
    <t>ProAdvantage Exam Gown, Tissue/
Poly/ Tissue, 30" x 42" , White,
Traditional Front/ Back Opening,
50/cs</t>
  </si>
  <si>
    <t>Pro Advantage</t>
  </si>
  <si>
    <t>P750023</t>
  </si>
  <si>
    <t>P750033</t>
  </si>
  <si>
    <t>P750333</t>
  </si>
  <si>
    <t>Avalon Exam Gown Tissue/Poly/Tissue Blue</t>
  </si>
  <si>
    <t>Avalon Exam Gown Tissue/Poly/Tissue Mauve</t>
  </si>
  <si>
    <t>Avalon Exam Gown</t>
  </si>
  <si>
    <t>Gown TP 30"x42" Blue  50/Case (Short Sleeve)</t>
  </si>
  <si>
    <t>Gown, Scrim Tissue, 30"x42", Blue, Medium Weight, 50/Case, Patient Apparel (Short Sleeve)</t>
  </si>
  <si>
    <t>Gown, Scrim Tissue, 30"x42", Blue, Sewn Shoulder, Poly, Waist Tie, 50/Case, Patient Apparel (Short Sleeve)</t>
  </si>
  <si>
    <t>Gown, Tissue/Poly/Tissue, 30"x42", Blue, Heavyweight, 50/Case, Patient Apparel (Short Sleeve)</t>
  </si>
  <si>
    <t>Gown, Tissue/Poly/Tissue, 30"x42", Peach, 50/Case, Patient Apparel (Short Sleeve)</t>
  </si>
  <si>
    <t>Gown, Tissue/Poly/Tissue, 30″x42″, Wildflower, 50/Case, Printed, Patient Apparel (Short Sleeve)</t>
  </si>
  <si>
    <t>Tissue/Poly/Tissue Gown, Mauve 30"x42" 50/Case (Short Sleeve)</t>
  </si>
  <si>
    <t>Gown Scrim Tiss 30"x45" Blue Sewn Shoulder&amp;Ties 25/cs (Short Sleeve)</t>
  </si>
  <si>
    <t>Gown TPT 30"x42" Seascape  50/CS (Short Sleeve)</t>
  </si>
  <si>
    <t>Gown Pediatric TPT 20"x36" Animal Parade  50/CS (Short Sleeve)</t>
  </si>
  <si>
    <t>GOWN EXAM FABRI-SOFT PEDI 20"X36  50/CS (Short Sleeve)</t>
  </si>
  <si>
    <t>Gown, Tissue/Poly/Tissue, Pediatric, 20"x36", Tiny Tracks, 50/Case, Printed Patient Apparel (Short Sleeve)</t>
  </si>
  <si>
    <t>Gown, Tissue/Poly/Tissue, 30"x42", Blue, 50/Case, Patient Apparel (Short Sleeve)</t>
  </si>
  <si>
    <t>Graham Exam Gown, Non-Woven, 42" x 50", Blue (Yellow Tie), (Short Sleeve) X-Large, 50/cs</t>
  </si>
  <si>
    <t>Gown, Nonwoven, 30"x46", Maroon, SMS, Large, Navy Blue Ties, 50/Case, Patient Apparel (Short Sleeve)</t>
  </si>
  <si>
    <t>Tidi Gown 30"x42" 3-Ply Tissue White Front or Back opening</t>
  </si>
  <si>
    <t>Tidi Gown 30x42 3-Ply Tissue Mauve Latex Free</t>
  </si>
  <si>
    <t>Tidi Gown 40"x44" Blue 2 ply Scrim Latex Free</t>
  </si>
  <si>
    <t>Tidi Patient Gown 30"x42" Blue Non-Woven Waist Ties Attached Latex Free Non-Sterile</t>
  </si>
  <si>
    <t xml:space="preserve">Tidi Exam Gown 21x36 Blue TPT Latex Free </t>
  </si>
  <si>
    <t>Tidi Exam Gown 21" X36" Pediatric Print Schooltime T/P/T Latex Free</t>
  </si>
  <si>
    <t>Description</t>
  </si>
  <si>
    <t>Case Qty</t>
  </si>
  <si>
    <t>Gown – Sewn Shoulders &amp; Waist Tie Nonwoven Blue M/L 30" x 42"</t>
  </si>
  <si>
    <t>TOTAL</t>
  </si>
  <si>
    <t>Pediatric Use</t>
  </si>
  <si>
    <t>PHOTO</t>
  </si>
  <si>
    <t>SAMPLE PHOTO</t>
  </si>
  <si>
    <t>PATIENT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</si>
</sst>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164" fontId="5" fillId="0" borderId="0" applyFont="0" applyFill="0" applyBorder="0" applyAlignment="0" applyProtection="0"/>
  </cellStyleXfs>
  <cellXfs count="25">
    <xf numFmtId="0" fontId="0" fillId="0" borderId="0" xfId="0">
      <alignment vertical="top"/>
    </xf>
    <xf numFmtId="0" fontId="4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 applyFill="1">
      <alignment vertical="top"/>
    </xf>
    <xf numFmtId="0" fontId="3" fillId="0" borderId="0" xfId="0" applyFont="1" applyFill="1">
      <alignment vertical="top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2</xdr:row>
      <xdr:rowOff>76200</xdr:rowOff>
    </xdr:from>
    <xdr:to>
      <xdr:col>7</xdr:col>
      <xdr:colOff>1899134</xdr:colOff>
      <xdr:row>6</xdr:row>
      <xdr:rowOff>241300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BFF8D18-143F-1146-93D0-30CAC4AD75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44"/>
        <a:stretch/>
      </xdr:blipFill>
      <xdr:spPr bwMode="auto">
        <a:xfrm>
          <a:off x="11950700" y="254000"/>
          <a:ext cx="1810234" cy="316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50800</xdr:colOff>
      <xdr:row>7</xdr:row>
      <xdr:rowOff>101600</xdr:rowOff>
    </xdr:from>
    <xdr:to>
      <xdr:col>7</xdr:col>
      <xdr:colOff>2671344</xdr:colOff>
      <xdr:row>23</xdr:row>
      <xdr:rowOff>38100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77C889BE-7703-BF43-9CD6-4EB9A4AD8956}"/>
            </a:ext>
          </a:extLst>
        </xdr:cNvPr>
        <xdr:cNvGrpSpPr/>
      </xdr:nvGrpSpPr>
      <xdr:grpSpPr>
        <a:xfrm>
          <a:off x="10690225" y="4264025"/>
          <a:ext cx="2296694" cy="2527300"/>
          <a:chOff x="12877800" y="381000"/>
          <a:chExt cx="2620544" cy="2743200"/>
        </a:xfrm>
      </xdr:grpSpPr>
      <xdr:pic>
        <xdr:nvPicPr>
          <xdr:cNvPr id="3" name="Picture 2" descr="Graham Medical B002MBLBRG Exam Gown, Disposable, 3-Ply Tissue, 30 ...">
            <a:extLst>
              <a:ext uri="{FF2B5EF4-FFF2-40B4-BE49-F238E27FC236}">
                <a16:creationId xmlns="" xmlns:a16="http://schemas.microsoft.com/office/drawing/2014/main" id="{84D4584D-D827-9E4E-83C7-394F8023C79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806"/>
          <a:stretch/>
        </xdr:blipFill>
        <xdr:spPr bwMode="auto">
          <a:xfrm>
            <a:off x="12877800" y="393700"/>
            <a:ext cx="1447800" cy="27299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3" descr="Nonwoven Gowns - Graham Medical">
            <a:extLst>
              <a:ext uri="{FF2B5EF4-FFF2-40B4-BE49-F238E27FC236}">
                <a16:creationId xmlns="" xmlns:a16="http://schemas.microsoft.com/office/drawing/2014/main" id="{9BF8D674-44B4-AB4C-97F8-2FA75291C0A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911" r="31264"/>
          <a:stretch/>
        </xdr:blipFill>
        <xdr:spPr bwMode="auto">
          <a:xfrm>
            <a:off x="14351001" y="381000"/>
            <a:ext cx="1147343" cy="2743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1638300</xdr:colOff>
      <xdr:row>5</xdr:row>
      <xdr:rowOff>469900</xdr:rowOff>
    </xdr:from>
    <xdr:to>
      <xdr:col>8</xdr:col>
      <xdr:colOff>0</xdr:colOff>
      <xdr:row>6</xdr:row>
      <xdr:rowOff>673100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D7F22081-076C-5441-AA48-67305CE3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0100" y="28956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63500</xdr:colOff>
      <xdr:row>24</xdr:row>
      <xdr:rowOff>38100</xdr:rowOff>
    </xdr:from>
    <xdr:to>
      <xdr:col>8</xdr:col>
      <xdr:colOff>0</xdr:colOff>
      <xdr:row>26</xdr:row>
      <xdr:rowOff>850900</xdr:rowOff>
    </xdr:to>
    <xdr:pic>
      <xdr:nvPicPr>
        <xdr:cNvPr id="7" name="Picture 6" descr="Starline - Disposable Medical Exam Gowns">
          <a:extLst>
            <a:ext uri="{FF2B5EF4-FFF2-40B4-BE49-F238E27FC236}">
              <a16:creationId xmlns="" xmlns:a16="http://schemas.microsoft.com/office/drawing/2014/main" id="{38E05590-9712-A743-B85A-EE6191614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5750" y="6953250"/>
          <a:ext cx="2279650" cy="256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38100</xdr:colOff>
      <xdr:row>27</xdr:row>
      <xdr:rowOff>88900</xdr:rowOff>
    </xdr:from>
    <xdr:to>
      <xdr:col>7</xdr:col>
      <xdr:colOff>1848334</xdr:colOff>
      <xdr:row>40</xdr:row>
      <xdr:rowOff>114300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146D4024-8CFB-AF41-82B4-D9A135D650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44"/>
        <a:stretch/>
      </xdr:blipFill>
      <xdr:spPr bwMode="auto">
        <a:xfrm>
          <a:off x="11899900" y="9448800"/>
          <a:ext cx="1810234" cy="316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1663700</xdr:colOff>
      <xdr:row>32</xdr:row>
      <xdr:rowOff>152400</xdr:rowOff>
    </xdr:from>
    <xdr:to>
      <xdr:col>7</xdr:col>
      <xdr:colOff>2339975</xdr:colOff>
      <xdr:row>36</xdr:row>
      <xdr:rowOff>139700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FADABAEB-A32D-A246-8F1B-B240BC30E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107188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88900</xdr:colOff>
      <xdr:row>45</xdr:row>
      <xdr:rowOff>63500</xdr:rowOff>
    </xdr:from>
    <xdr:to>
      <xdr:col>7</xdr:col>
      <xdr:colOff>2339975</xdr:colOff>
      <xdr:row>51</xdr:row>
      <xdr:rowOff>279400</xdr:rowOff>
    </xdr:to>
    <xdr:pic>
      <xdr:nvPicPr>
        <xdr:cNvPr id="11" name="Picture 10" descr="The Promise of Protection™">
          <a:extLst>
            <a:ext uri="{FF2B5EF4-FFF2-40B4-BE49-F238E27FC236}">
              <a16:creationId xmlns="" xmlns:a16="http://schemas.microsoft.com/office/drawing/2014/main" id="{4FC437D4-B36A-3044-B929-D4DA102EA1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106"/>
        <a:stretch/>
      </xdr:blipFill>
      <xdr:spPr bwMode="auto">
        <a:xfrm>
          <a:off x="11950700" y="13728700"/>
          <a:ext cx="2527300" cy="212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Normal="100" workbookViewId="0">
      <selection activeCell="D40" sqref="D40"/>
    </sheetView>
  </sheetViews>
  <sheetFormatPr defaultColWidth="8.85546875" defaultRowHeight="12.75" x14ac:dyDescent="0.2"/>
  <cols>
    <col min="1" max="1" width="12.7109375" style="14" bestFit="1" customWidth="1"/>
    <col min="2" max="2" width="13.7109375" style="14" bestFit="1" customWidth="1"/>
    <col min="3" max="3" width="87.42578125" style="14" bestFit="1" customWidth="1"/>
    <col min="4" max="4" width="10.7109375" style="14" bestFit="1" customWidth="1"/>
    <col min="5" max="6" width="9.140625" style="14" bestFit="1" customWidth="1"/>
    <col min="7" max="7" width="16.7109375" style="14" customWidth="1"/>
    <col min="8" max="8" width="35.140625" customWidth="1"/>
  </cols>
  <sheetData>
    <row r="1" spans="1:8" ht="20.25" x14ac:dyDescent="0.2">
      <c r="A1" s="20" t="s">
        <v>65</v>
      </c>
      <c r="B1" s="20"/>
      <c r="C1" s="20"/>
      <c r="D1" s="20"/>
      <c r="E1" s="20"/>
      <c r="F1" s="20"/>
      <c r="G1" s="20"/>
      <c r="H1" s="20"/>
    </row>
    <row r="2" spans="1:8" ht="15" x14ac:dyDescent="0.2">
      <c r="A2" s="16" t="s">
        <v>0</v>
      </c>
      <c r="B2" s="17" t="s">
        <v>24</v>
      </c>
      <c r="C2" s="16" t="s">
        <v>58</v>
      </c>
      <c r="D2" s="16" t="s">
        <v>2</v>
      </c>
      <c r="E2" s="16" t="s">
        <v>1</v>
      </c>
      <c r="F2" s="16" t="s">
        <v>59</v>
      </c>
      <c r="G2" s="16" t="s">
        <v>23</v>
      </c>
      <c r="H2" s="16" t="s">
        <v>64</v>
      </c>
    </row>
    <row r="3" spans="1:8" ht="59.1" customHeight="1" x14ac:dyDescent="0.2">
      <c r="A3" s="5">
        <v>803</v>
      </c>
      <c r="B3" s="6" t="s">
        <v>26</v>
      </c>
      <c r="C3" s="6" t="s">
        <v>34</v>
      </c>
      <c r="D3" s="5" t="s">
        <v>3</v>
      </c>
      <c r="E3" s="5">
        <v>42</v>
      </c>
      <c r="F3" s="5">
        <v>50</v>
      </c>
      <c r="G3" s="5">
        <f t="shared" ref="G3:G14" si="0">E3*F3</f>
        <v>2100</v>
      </c>
      <c r="H3" s="22"/>
    </row>
    <row r="4" spans="1:8" ht="59.1" customHeight="1" x14ac:dyDescent="0.2">
      <c r="A4" s="7">
        <v>805</v>
      </c>
      <c r="B4" s="15" t="s">
        <v>26</v>
      </c>
      <c r="C4" s="7" t="s">
        <v>35</v>
      </c>
      <c r="D4" s="7" t="s">
        <v>3</v>
      </c>
      <c r="E4" s="7">
        <v>12</v>
      </c>
      <c r="F4" s="7">
        <v>50</v>
      </c>
      <c r="G4" s="5">
        <f t="shared" si="0"/>
        <v>600</v>
      </c>
      <c r="H4" s="23"/>
    </row>
    <row r="5" spans="1:8" ht="59.1" customHeight="1" x14ac:dyDescent="0.2">
      <c r="A5" s="7">
        <v>811</v>
      </c>
      <c r="B5" s="7" t="s">
        <v>26</v>
      </c>
      <c r="C5" s="7" t="s">
        <v>25</v>
      </c>
      <c r="D5" s="7" t="s">
        <v>3</v>
      </c>
      <c r="E5" s="7">
        <v>103</v>
      </c>
      <c r="F5" s="7">
        <v>50</v>
      </c>
      <c r="G5" s="5">
        <f t="shared" si="0"/>
        <v>5150</v>
      </c>
      <c r="H5" s="23"/>
    </row>
    <row r="6" spans="1:8" ht="59.1" customHeight="1" x14ac:dyDescent="0.2">
      <c r="A6" s="7">
        <v>813</v>
      </c>
      <c r="B6" s="7" t="s">
        <v>26</v>
      </c>
      <c r="C6" s="7" t="s">
        <v>4</v>
      </c>
      <c r="D6" s="7" t="s">
        <v>3</v>
      </c>
      <c r="E6" s="7">
        <v>143</v>
      </c>
      <c r="F6" s="7">
        <v>50</v>
      </c>
      <c r="G6" s="5">
        <f t="shared" si="0"/>
        <v>7150</v>
      </c>
      <c r="H6" s="23"/>
    </row>
    <row r="7" spans="1:8" ht="59.1" customHeight="1" x14ac:dyDescent="0.2">
      <c r="A7" s="7">
        <v>823</v>
      </c>
      <c r="B7" s="7" t="s">
        <v>26</v>
      </c>
      <c r="C7" s="15" t="s">
        <v>36</v>
      </c>
      <c r="D7" s="7" t="s">
        <v>3</v>
      </c>
      <c r="E7" s="7">
        <v>59</v>
      </c>
      <c r="F7" s="7">
        <v>50</v>
      </c>
      <c r="G7" s="5">
        <f t="shared" si="0"/>
        <v>2950</v>
      </c>
      <c r="H7" s="24"/>
    </row>
    <row r="8" spans="1:8" x14ac:dyDescent="0.2">
      <c r="A8" s="7">
        <v>220</v>
      </c>
      <c r="B8" s="7" t="s">
        <v>28</v>
      </c>
      <c r="C8" s="7" t="s">
        <v>22</v>
      </c>
      <c r="D8" s="7" t="s">
        <v>3</v>
      </c>
      <c r="E8" s="7">
        <v>77</v>
      </c>
      <c r="F8" s="7">
        <v>50</v>
      </c>
      <c r="G8" s="5">
        <f t="shared" si="0"/>
        <v>3850</v>
      </c>
      <c r="H8" s="19"/>
    </row>
    <row r="9" spans="1:8" x14ac:dyDescent="0.2">
      <c r="A9" s="7">
        <v>223</v>
      </c>
      <c r="B9" s="7" t="s">
        <v>28</v>
      </c>
      <c r="C9" s="7" t="s">
        <v>5</v>
      </c>
      <c r="D9" s="7" t="s">
        <v>3</v>
      </c>
      <c r="E9" s="7">
        <v>20</v>
      </c>
      <c r="F9" s="7">
        <v>50</v>
      </c>
      <c r="G9" s="5">
        <f t="shared" si="0"/>
        <v>1000</v>
      </c>
      <c r="H9" s="19"/>
    </row>
    <row r="10" spans="1:8" x14ac:dyDescent="0.2">
      <c r="A10" s="7">
        <v>226</v>
      </c>
      <c r="B10" s="7" t="s">
        <v>28</v>
      </c>
      <c r="C10" s="7" t="s">
        <v>37</v>
      </c>
      <c r="D10" s="7" t="s">
        <v>3</v>
      </c>
      <c r="E10" s="7">
        <v>189</v>
      </c>
      <c r="F10" s="7">
        <v>50</v>
      </c>
      <c r="G10" s="5">
        <f t="shared" si="0"/>
        <v>9450</v>
      </c>
      <c r="H10" s="19"/>
    </row>
    <row r="11" spans="1:8" x14ac:dyDescent="0.2">
      <c r="A11" s="7">
        <v>228</v>
      </c>
      <c r="B11" s="7" t="s">
        <v>28</v>
      </c>
      <c r="C11" s="7" t="s">
        <v>38</v>
      </c>
      <c r="D11" s="7" t="s">
        <v>3</v>
      </c>
      <c r="E11" s="7">
        <v>118</v>
      </c>
      <c r="F11" s="7">
        <v>50</v>
      </c>
      <c r="G11" s="5">
        <f t="shared" si="0"/>
        <v>5900</v>
      </c>
      <c r="H11" s="19"/>
    </row>
    <row r="12" spans="1:8" x14ac:dyDescent="0.2">
      <c r="A12" s="7">
        <v>229</v>
      </c>
      <c r="B12" s="7" t="s">
        <v>28</v>
      </c>
      <c r="C12" s="7" t="s">
        <v>6</v>
      </c>
      <c r="D12" s="7" t="s">
        <v>3</v>
      </c>
      <c r="E12" s="7">
        <v>293</v>
      </c>
      <c r="F12" s="7">
        <v>50</v>
      </c>
      <c r="G12" s="5">
        <f t="shared" si="0"/>
        <v>14650</v>
      </c>
      <c r="H12" s="19"/>
    </row>
    <row r="13" spans="1:8" x14ac:dyDescent="0.2">
      <c r="A13" s="7">
        <v>230</v>
      </c>
      <c r="B13" s="7" t="s">
        <v>28</v>
      </c>
      <c r="C13" s="7" t="s">
        <v>39</v>
      </c>
      <c r="D13" s="7" t="s">
        <v>3</v>
      </c>
      <c r="E13" s="7">
        <v>20</v>
      </c>
      <c r="F13" s="7">
        <v>50</v>
      </c>
      <c r="G13" s="5">
        <f t="shared" si="0"/>
        <v>1000</v>
      </c>
      <c r="H13" s="19"/>
    </row>
    <row r="14" spans="1:8" x14ac:dyDescent="0.2">
      <c r="A14" s="7">
        <v>231</v>
      </c>
      <c r="B14" s="7" t="s">
        <v>28</v>
      </c>
      <c r="C14" s="7" t="s">
        <v>40</v>
      </c>
      <c r="D14" s="7" t="s">
        <v>3</v>
      </c>
      <c r="E14" s="7">
        <v>107</v>
      </c>
      <c r="F14" s="7">
        <v>50</v>
      </c>
      <c r="G14" s="5">
        <f t="shared" si="0"/>
        <v>5350</v>
      </c>
      <c r="H14" s="19"/>
    </row>
    <row r="15" spans="1:8" x14ac:dyDescent="0.2">
      <c r="A15" s="7">
        <v>234</v>
      </c>
      <c r="B15" s="7" t="s">
        <v>28</v>
      </c>
      <c r="C15" s="15" t="s">
        <v>60</v>
      </c>
      <c r="D15" s="15" t="s">
        <v>3</v>
      </c>
      <c r="E15" s="7">
        <v>1000</v>
      </c>
      <c r="F15" s="7">
        <v>50</v>
      </c>
      <c r="G15" s="5">
        <v>50000</v>
      </c>
      <c r="H15" s="19"/>
    </row>
    <row r="16" spans="1:8" x14ac:dyDescent="0.2">
      <c r="A16" s="7">
        <v>237</v>
      </c>
      <c r="B16" s="7" t="s">
        <v>28</v>
      </c>
      <c r="C16" s="7" t="s">
        <v>41</v>
      </c>
      <c r="D16" s="7" t="s">
        <v>3</v>
      </c>
      <c r="E16" s="7">
        <v>4</v>
      </c>
      <c r="F16" s="7">
        <v>50</v>
      </c>
      <c r="G16" s="5">
        <f t="shared" ref="G16:G41" si="1">E16*F16</f>
        <v>200</v>
      </c>
      <c r="H16" s="19"/>
    </row>
    <row r="17" spans="1:8" x14ac:dyDescent="0.2">
      <c r="A17" s="7">
        <v>239</v>
      </c>
      <c r="B17" s="7" t="s">
        <v>28</v>
      </c>
      <c r="C17" s="7" t="s">
        <v>42</v>
      </c>
      <c r="D17" s="7" t="s">
        <v>3</v>
      </c>
      <c r="E17" s="7">
        <v>11</v>
      </c>
      <c r="F17" s="7">
        <v>50</v>
      </c>
      <c r="G17" s="5">
        <f t="shared" si="1"/>
        <v>550</v>
      </c>
      <c r="H17" s="19"/>
    </row>
    <row r="18" spans="1:8" x14ac:dyDescent="0.2">
      <c r="A18" s="7">
        <v>243</v>
      </c>
      <c r="B18" s="7" t="s">
        <v>28</v>
      </c>
      <c r="C18" s="7" t="s">
        <v>43</v>
      </c>
      <c r="D18" s="7" t="s">
        <v>3</v>
      </c>
      <c r="E18" s="7">
        <v>13</v>
      </c>
      <c r="F18" s="7">
        <v>50</v>
      </c>
      <c r="G18" s="5">
        <f t="shared" si="1"/>
        <v>650</v>
      </c>
      <c r="H18" s="19"/>
    </row>
    <row r="19" spans="1:8" x14ac:dyDescent="0.2">
      <c r="A19" s="7">
        <v>261</v>
      </c>
      <c r="B19" s="7" t="s">
        <v>28</v>
      </c>
      <c r="C19" s="7" t="s">
        <v>44</v>
      </c>
      <c r="D19" s="7" t="s">
        <v>3</v>
      </c>
      <c r="E19" s="7">
        <v>46</v>
      </c>
      <c r="F19" s="7">
        <v>25</v>
      </c>
      <c r="G19" s="5">
        <f t="shared" si="1"/>
        <v>1150</v>
      </c>
      <c r="H19" s="19"/>
    </row>
    <row r="20" spans="1:8" x14ac:dyDescent="0.2">
      <c r="A20" s="7">
        <v>271</v>
      </c>
      <c r="B20" s="7" t="s">
        <v>28</v>
      </c>
      <c r="C20" s="7" t="s">
        <v>45</v>
      </c>
      <c r="D20" s="7" t="s">
        <v>3</v>
      </c>
      <c r="E20" s="7">
        <v>31</v>
      </c>
      <c r="F20" s="7">
        <v>50</v>
      </c>
      <c r="G20" s="5">
        <f t="shared" si="1"/>
        <v>1550</v>
      </c>
      <c r="H20" s="19"/>
    </row>
    <row r="21" spans="1:8" x14ac:dyDescent="0.2">
      <c r="A21" s="7">
        <v>44506</v>
      </c>
      <c r="B21" s="7" t="s">
        <v>28</v>
      </c>
      <c r="C21" s="7" t="s">
        <v>8</v>
      </c>
      <c r="D21" s="7" t="s">
        <v>3</v>
      </c>
      <c r="E21" s="7">
        <v>175</v>
      </c>
      <c r="F21" s="7">
        <v>50</v>
      </c>
      <c r="G21" s="5">
        <f t="shared" si="1"/>
        <v>8750</v>
      </c>
      <c r="H21" s="19"/>
    </row>
    <row r="22" spans="1:8" x14ac:dyDescent="0.2">
      <c r="A22" s="7">
        <v>44507</v>
      </c>
      <c r="B22" s="7" t="s">
        <v>28</v>
      </c>
      <c r="C22" s="7" t="s">
        <v>49</v>
      </c>
      <c r="D22" s="7" t="s">
        <v>3</v>
      </c>
      <c r="E22" s="7">
        <v>100</v>
      </c>
      <c r="F22" s="7">
        <v>50</v>
      </c>
      <c r="G22" s="5">
        <f t="shared" si="1"/>
        <v>5000</v>
      </c>
      <c r="H22" s="19"/>
    </row>
    <row r="23" spans="1:8" x14ac:dyDescent="0.2">
      <c r="A23" s="7">
        <v>65336</v>
      </c>
      <c r="B23" s="7" t="s">
        <v>28</v>
      </c>
      <c r="C23" s="7" t="s">
        <v>50</v>
      </c>
      <c r="D23" s="7" t="s">
        <v>3</v>
      </c>
      <c r="E23" s="7">
        <v>14</v>
      </c>
      <c r="F23" s="7">
        <v>50</v>
      </c>
      <c r="G23" s="5">
        <f t="shared" si="1"/>
        <v>700</v>
      </c>
      <c r="H23" s="19"/>
    </row>
    <row r="24" spans="1:8" x14ac:dyDescent="0.2">
      <c r="A24" s="7">
        <v>74111</v>
      </c>
      <c r="B24" s="7" t="s">
        <v>28</v>
      </c>
      <c r="C24" s="7" t="s">
        <v>51</v>
      </c>
      <c r="D24" s="7" t="s">
        <v>3</v>
      </c>
      <c r="E24" s="7">
        <v>3</v>
      </c>
      <c r="F24" s="7">
        <v>50</v>
      </c>
      <c r="G24" s="7">
        <f t="shared" si="1"/>
        <v>150</v>
      </c>
      <c r="H24" s="19"/>
    </row>
    <row r="25" spans="1:8" ht="69" customHeight="1" x14ac:dyDescent="0.2">
      <c r="A25" s="7" t="s">
        <v>31</v>
      </c>
      <c r="B25" s="15" t="s">
        <v>30</v>
      </c>
      <c r="C25" s="7" t="s">
        <v>29</v>
      </c>
      <c r="D25" s="7" t="s">
        <v>3</v>
      </c>
      <c r="E25" s="7">
        <v>740</v>
      </c>
      <c r="F25" s="7">
        <v>50</v>
      </c>
      <c r="G25" s="5">
        <f t="shared" si="1"/>
        <v>37000</v>
      </c>
      <c r="H25" s="19"/>
    </row>
    <row r="26" spans="1:8" ht="69" customHeight="1" x14ac:dyDescent="0.2">
      <c r="A26" s="7" t="s">
        <v>32</v>
      </c>
      <c r="B26" s="7" t="s">
        <v>30</v>
      </c>
      <c r="C26" s="7" t="s">
        <v>9</v>
      </c>
      <c r="D26" s="7" t="s">
        <v>3</v>
      </c>
      <c r="E26" s="7">
        <v>485</v>
      </c>
      <c r="F26" s="7">
        <v>50</v>
      </c>
      <c r="G26" s="5">
        <f t="shared" si="1"/>
        <v>24250</v>
      </c>
      <c r="H26" s="19"/>
    </row>
    <row r="27" spans="1:8" ht="69" customHeight="1" x14ac:dyDescent="0.2">
      <c r="A27" s="7" t="s">
        <v>33</v>
      </c>
      <c r="B27" s="7" t="s">
        <v>30</v>
      </c>
      <c r="C27" s="7" t="s">
        <v>10</v>
      </c>
      <c r="D27" s="7" t="s">
        <v>3</v>
      </c>
      <c r="E27" s="7">
        <v>145</v>
      </c>
      <c r="F27" s="7">
        <v>50</v>
      </c>
      <c r="G27" s="5">
        <f t="shared" si="1"/>
        <v>7250</v>
      </c>
      <c r="H27" s="19"/>
    </row>
    <row r="28" spans="1:8" ht="18.95" customHeight="1" x14ac:dyDescent="0.2">
      <c r="A28" s="7">
        <v>910320</v>
      </c>
      <c r="B28" s="15" t="s">
        <v>27</v>
      </c>
      <c r="C28" s="7" t="s">
        <v>52</v>
      </c>
      <c r="D28" s="7" t="s">
        <v>3</v>
      </c>
      <c r="E28" s="7">
        <v>23</v>
      </c>
      <c r="F28" s="7">
        <v>50</v>
      </c>
      <c r="G28" s="5">
        <f t="shared" si="1"/>
        <v>1150</v>
      </c>
      <c r="H28" s="19"/>
    </row>
    <row r="29" spans="1:8" ht="18.95" customHeight="1" x14ac:dyDescent="0.2">
      <c r="A29" s="7">
        <v>910326</v>
      </c>
      <c r="B29" s="7" t="s">
        <v>27</v>
      </c>
      <c r="C29" s="7" t="s">
        <v>53</v>
      </c>
      <c r="D29" s="7" t="s">
        <v>3</v>
      </c>
      <c r="E29" s="7">
        <v>1</v>
      </c>
      <c r="F29" s="7">
        <v>50</v>
      </c>
      <c r="G29" s="5">
        <f t="shared" si="1"/>
        <v>50</v>
      </c>
      <c r="H29" s="19"/>
    </row>
    <row r="30" spans="1:8" ht="18.95" customHeight="1" x14ac:dyDescent="0.2">
      <c r="A30" s="7">
        <v>910420</v>
      </c>
      <c r="B30" s="7" t="s">
        <v>27</v>
      </c>
      <c r="C30" s="7" t="s">
        <v>12</v>
      </c>
      <c r="D30" s="7" t="s">
        <v>3</v>
      </c>
      <c r="E30" s="7">
        <v>118</v>
      </c>
      <c r="F30" s="7">
        <v>50</v>
      </c>
      <c r="G30" s="5">
        <f t="shared" si="1"/>
        <v>5900</v>
      </c>
      <c r="H30" s="19"/>
    </row>
    <row r="31" spans="1:8" ht="18.95" customHeight="1" x14ac:dyDescent="0.2">
      <c r="A31" s="7">
        <v>910520</v>
      </c>
      <c r="B31" s="7" t="s">
        <v>27</v>
      </c>
      <c r="C31" s="7" t="s">
        <v>17</v>
      </c>
      <c r="D31" s="7" t="s">
        <v>3</v>
      </c>
      <c r="E31" s="7">
        <v>21</v>
      </c>
      <c r="F31" s="7">
        <v>50</v>
      </c>
      <c r="G31" s="5">
        <f t="shared" si="1"/>
        <v>1050</v>
      </c>
      <c r="H31" s="19"/>
    </row>
    <row r="32" spans="1:8" ht="18.95" customHeight="1" x14ac:dyDescent="0.2">
      <c r="A32" s="7">
        <v>910521</v>
      </c>
      <c r="B32" s="7" t="s">
        <v>27</v>
      </c>
      <c r="C32" s="7" t="s">
        <v>13</v>
      </c>
      <c r="D32" s="7" t="s">
        <v>3</v>
      </c>
      <c r="E32" s="7">
        <v>174</v>
      </c>
      <c r="F32" s="7">
        <v>50</v>
      </c>
      <c r="G32" s="5">
        <f t="shared" si="1"/>
        <v>8700</v>
      </c>
      <c r="H32" s="19"/>
    </row>
    <row r="33" spans="1:8" ht="18.95" customHeight="1" x14ac:dyDescent="0.2">
      <c r="A33" s="7">
        <v>910536</v>
      </c>
      <c r="B33" s="7" t="s">
        <v>27</v>
      </c>
      <c r="C33" s="7" t="s">
        <v>18</v>
      </c>
      <c r="D33" s="7" t="s">
        <v>3</v>
      </c>
      <c r="E33" s="7">
        <v>19</v>
      </c>
      <c r="F33" s="7">
        <v>50</v>
      </c>
      <c r="G33" s="5">
        <f t="shared" si="1"/>
        <v>950</v>
      </c>
      <c r="H33" s="19"/>
    </row>
    <row r="34" spans="1:8" ht="18.95" customHeight="1" x14ac:dyDescent="0.2">
      <c r="A34" s="7">
        <v>918156</v>
      </c>
      <c r="B34" s="7" t="s">
        <v>27</v>
      </c>
      <c r="C34" s="7" t="s">
        <v>14</v>
      </c>
      <c r="D34" s="7" t="s">
        <v>3</v>
      </c>
      <c r="E34" s="7">
        <v>66</v>
      </c>
      <c r="F34" s="7">
        <v>25</v>
      </c>
      <c r="G34" s="5">
        <f t="shared" si="1"/>
        <v>1650</v>
      </c>
      <c r="H34" s="19"/>
    </row>
    <row r="35" spans="1:8" ht="18.95" customHeight="1" x14ac:dyDescent="0.2">
      <c r="A35" s="7">
        <v>918158</v>
      </c>
      <c r="B35" s="7" t="s">
        <v>27</v>
      </c>
      <c r="C35" s="7" t="s">
        <v>54</v>
      </c>
      <c r="D35" s="7" t="s">
        <v>3</v>
      </c>
      <c r="E35" s="7">
        <v>1</v>
      </c>
      <c r="F35" s="7">
        <v>25</v>
      </c>
      <c r="G35" s="5">
        <f t="shared" si="1"/>
        <v>25</v>
      </c>
      <c r="H35" s="19"/>
    </row>
    <row r="36" spans="1:8" ht="18.95" customHeight="1" x14ac:dyDescent="0.2">
      <c r="A36" s="7">
        <v>918507</v>
      </c>
      <c r="B36" s="7" t="s">
        <v>27</v>
      </c>
      <c r="C36" s="7" t="s">
        <v>15</v>
      </c>
      <c r="D36" s="7" t="s">
        <v>3</v>
      </c>
      <c r="E36" s="7">
        <v>16</v>
      </c>
      <c r="F36" s="7">
        <v>50</v>
      </c>
      <c r="G36" s="5">
        <f t="shared" si="1"/>
        <v>800</v>
      </c>
      <c r="H36" s="19"/>
    </row>
    <row r="37" spans="1:8" ht="18.95" customHeight="1" x14ac:dyDescent="0.2">
      <c r="A37" s="7">
        <v>950545</v>
      </c>
      <c r="B37" s="7" t="s">
        <v>27</v>
      </c>
      <c r="C37" s="7" t="s">
        <v>55</v>
      </c>
      <c r="D37" s="7" t="s">
        <v>3</v>
      </c>
      <c r="E37" s="7">
        <v>1</v>
      </c>
      <c r="F37" s="7">
        <v>50</v>
      </c>
      <c r="G37" s="5">
        <f t="shared" si="1"/>
        <v>50</v>
      </c>
      <c r="H37" s="19"/>
    </row>
    <row r="38" spans="1:8" ht="18.95" customHeight="1" x14ac:dyDescent="0.2">
      <c r="A38" s="7">
        <v>980831</v>
      </c>
      <c r="B38" s="7" t="s">
        <v>27</v>
      </c>
      <c r="C38" s="7" t="s">
        <v>16</v>
      </c>
      <c r="D38" s="7" t="s">
        <v>3</v>
      </c>
      <c r="E38" s="7">
        <v>14</v>
      </c>
      <c r="F38" s="7">
        <v>50</v>
      </c>
      <c r="G38" s="5">
        <f t="shared" si="1"/>
        <v>700</v>
      </c>
      <c r="H38" s="19"/>
    </row>
    <row r="39" spans="1:8" ht="18.95" customHeight="1" x14ac:dyDescent="0.2">
      <c r="A39" s="7">
        <v>980844</v>
      </c>
      <c r="B39" s="7" t="s">
        <v>27</v>
      </c>
      <c r="C39" s="7" t="s">
        <v>19</v>
      </c>
      <c r="D39" s="7" t="s">
        <v>3</v>
      </c>
      <c r="E39" s="7">
        <v>7</v>
      </c>
      <c r="F39" s="7">
        <v>50</v>
      </c>
      <c r="G39" s="5">
        <f t="shared" si="1"/>
        <v>350</v>
      </c>
      <c r="H39" s="19"/>
    </row>
    <row r="40" spans="1:8" ht="18.95" customHeight="1" x14ac:dyDescent="0.2">
      <c r="A40" s="7">
        <v>9810846</v>
      </c>
      <c r="B40" s="7" t="s">
        <v>27</v>
      </c>
      <c r="C40" s="7" t="s">
        <v>20</v>
      </c>
      <c r="D40" s="7" t="s">
        <v>3</v>
      </c>
      <c r="E40" s="7">
        <v>109</v>
      </c>
      <c r="F40" s="7">
        <v>50</v>
      </c>
      <c r="G40" s="5">
        <f t="shared" si="1"/>
        <v>5450</v>
      </c>
      <c r="H40" s="19"/>
    </row>
    <row r="41" spans="1:8" ht="18.95" customHeight="1" x14ac:dyDescent="0.2">
      <c r="A41" s="7">
        <v>9810847</v>
      </c>
      <c r="B41" s="7" t="s">
        <v>27</v>
      </c>
      <c r="C41" s="7" t="s">
        <v>21</v>
      </c>
      <c r="D41" s="7" t="s">
        <v>3</v>
      </c>
      <c r="E41" s="7">
        <v>70</v>
      </c>
      <c r="F41" s="7">
        <v>50</v>
      </c>
      <c r="G41" s="5">
        <f t="shared" si="1"/>
        <v>3500</v>
      </c>
      <c r="H41" s="19"/>
    </row>
    <row r="42" spans="1:8" s="1" customFormat="1" ht="20.25" x14ac:dyDescent="0.2">
      <c r="A42" s="8" t="s">
        <v>61</v>
      </c>
      <c r="B42" s="8"/>
      <c r="C42" s="8"/>
      <c r="D42" s="8"/>
      <c r="E42" s="8">
        <f>SUM(E3:E41)</f>
        <v>4590</v>
      </c>
      <c r="F42" s="8"/>
      <c r="G42" s="9">
        <f>SUM(G3:G41)</f>
        <v>226675</v>
      </c>
      <c r="H42" s="8"/>
    </row>
    <row r="43" spans="1:8" s="3" customFormat="1" ht="20.25" x14ac:dyDescent="0.2">
      <c r="A43" s="10"/>
      <c r="B43" s="10"/>
      <c r="C43" s="10"/>
      <c r="D43" s="10"/>
      <c r="E43" s="10"/>
      <c r="F43" s="10"/>
      <c r="G43" s="11"/>
    </row>
    <row r="45" spans="1:8" s="2" customFormat="1" ht="20.25" x14ac:dyDescent="0.2">
      <c r="A45" s="21" t="s">
        <v>62</v>
      </c>
      <c r="B45" s="21"/>
      <c r="C45" s="21"/>
      <c r="D45" s="21"/>
      <c r="E45" s="21"/>
      <c r="F45" s="21"/>
      <c r="G45" s="21"/>
      <c r="H45" s="18" t="s">
        <v>63</v>
      </c>
    </row>
    <row r="46" spans="1:8" ht="24.95" customHeight="1" x14ac:dyDescent="0.2">
      <c r="A46" s="7">
        <v>280</v>
      </c>
      <c r="B46" s="7" t="s">
        <v>28</v>
      </c>
      <c r="C46" s="15" t="s">
        <v>46</v>
      </c>
      <c r="D46" s="7" t="s">
        <v>3</v>
      </c>
      <c r="E46" s="7">
        <v>38</v>
      </c>
      <c r="F46" s="7">
        <v>50</v>
      </c>
      <c r="G46" s="5">
        <f t="shared" ref="G46:G52" si="2">E46*F46</f>
        <v>1900</v>
      </c>
      <c r="H46" s="19"/>
    </row>
    <row r="47" spans="1:8" ht="24.95" customHeight="1" x14ac:dyDescent="0.2">
      <c r="A47" s="7">
        <v>281</v>
      </c>
      <c r="B47" s="7" t="s">
        <v>28</v>
      </c>
      <c r="C47" s="7" t="s">
        <v>47</v>
      </c>
      <c r="D47" s="7" t="s">
        <v>3</v>
      </c>
      <c r="E47" s="7">
        <v>31</v>
      </c>
      <c r="F47" s="7">
        <v>50</v>
      </c>
      <c r="G47" s="5">
        <f t="shared" si="2"/>
        <v>1550</v>
      </c>
      <c r="H47" s="19"/>
    </row>
    <row r="48" spans="1:8" ht="24.95" customHeight="1" x14ac:dyDescent="0.2">
      <c r="A48" s="7">
        <v>283</v>
      </c>
      <c r="B48" s="15" t="s">
        <v>28</v>
      </c>
      <c r="C48" s="7" t="s">
        <v>7</v>
      </c>
      <c r="D48" s="7" t="s">
        <v>3</v>
      </c>
      <c r="E48" s="7">
        <v>255</v>
      </c>
      <c r="F48" s="7">
        <v>50</v>
      </c>
      <c r="G48" s="5">
        <f t="shared" si="2"/>
        <v>12750</v>
      </c>
      <c r="H48" s="19"/>
    </row>
    <row r="49" spans="1:8" ht="24.95" customHeight="1" x14ac:dyDescent="0.2">
      <c r="A49" s="7">
        <v>37235</v>
      </c>
      <c r="B49" s="7" t="s">
        <v>28</v>
      </c>
      <c r="C49" s="7" t="s">
        <v>48</v>
      </c>
      <c r="D49" s="7" t="s">
        <v>3</v>
      </c>
      <c r="E49" s="7">
        <v>111</v>
      </c>
      <c r="F49" s="7">
        <v>50</v>
      </c>
      <c r="G49" s="5">
        <f t="shared" si="2"/>
        <v>5550</v>
      </c>
      <c r="H49" s="19"/>
    </row>
    <row r="50" spans="1:8" ht="24.95" customHeight="1" x14ac:dyDescent="0.2">
      <c r="A50" s="7">
        <v>910416</v>
      </c>
      <c r="B50" s="7" t="s">
        <v>27</v>
      </c>
      <c r="C50" s="7" t="s">
        <v>11</v>
      </c>
      <c r="D50" s="7" t="s">
        <v>3</v>
      </c>
      <c r="E50" s="7">
        <v>23</v>
      </c>
      <c r="F50" s="7">
        <v>50</v>
      </c>
      <c r="G50" s="5">
        <f t="shared" si="2"/>
        <v>1150</v>
      </c>
      <c r="H50" s="19"/>
    </row>
    <row r="51" spans="1:8" ht="24.95" customHeight="1" x14ac:dyDescent="0.2">
      <c r="A51" s="7">
        <v>980830</v>
      </c>
      <c r="B51" s="7" t="s">
        <v>27</v>
      </c>
      <c r="C51" s="7" t="s">
        <v>56</v>
      </c>
      <c r="D51" s="7" t="s">
        <v>3</v>
      </c>
      <c r="E51" s="7">
        <v>2</v>
      </c>
      <c r="F51" s="7">
        <v>50</v>
      </c>
      <c r="G51" s="5">
        <f t="shared" si="2"/>
        <v>100</v>
      </c>
      <c r="H51" s="19"/>
    </row>
    <row r="52" spans="1:8" ht="24.95" customHeight="1" x14ac:dyDescent="0.2">
      <c r="A52" s="7">
        <v>981836</v>
      </c>
      <c r="B52" s="7" t="s">
        <v>27</v>
      </c>
      <c r="C52" s="7" t="s">
        <v>57</v>
      </c>
      <c r="D52" s="7" t="s">
        <v>3</v>
      </c>
      <c r="E52" s="7">
        <v>16</v>
      </c>
      <c r="F52" s="7">
        <v>50</v>
      </c>
      <c r="G52" s="5">
        <f t="shared" si="2"/>
        <v>800</v>
      </c>
      <c r="H52" s="19"/>
    </row>
    <row r="53" spans="1:8" s="4" customFormat="1" ht="20.25" x14ac:dyDescent="0.2">
      <c r="A53" s="8" t="s">
        <v>61</v>
      </c>
      <c r="B53" s="8"/>
      <c r="C53" s="8"/>
      <c r="D53" s="8"/>
      <c r="E53" s="12">
        <f t="shared" ref="E53" si="3">SUM(E46:E52)</f>
        <v>476</v>
      </c>
      <c r="F53" s="12"/>
      <c r="G53" s="12">
        <f>SUM(G46:G52)</f>
        <v>23800</v>
      </c>
      <c r="H53" s="8"/>
    </row>
    <row r="56" spans="1:8" x14ac:dyDescent="0.2">
      <c r="A56" s="13"/>
    </row>
  </sheetData>
  <sortState ref="A3:H42">
    <sortCondition ref="B2"/>
  </sortState>
  <mergeCells count="7">
    <mergeCell ref="H46:H52"/>
    <mergeCell ref="A1:H1"/>
    <mergeCell ref="A45:G45"/>
    <mergeCell ref="H3:H7"/>
    <mergeCell ref="H8:H24"/>
    <mergeCell ref="H25:H27"/>
    <mergeCell ref="H28:H41"/>
  </mergeCells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1 Gowns Packing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dc:description>Powered by Crystal</dc:description>
  <cp:lastModifiedBy>office</cp:lastModifiedBy>
  <dcterms:created xsi:type="dcterms:W3CDTF">2020-05-05T21:20:31Z</dcterms:created>
  <dcterms:modified xsi:type="dcterms:W3CDTF">2020-05-29T10:17:51Z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A0B44A456053326E0775961CF3DF6AA61068147686982B15D97DC50A4DC5D709D6D71BE44A4991373EF80E32E8939AA8F75198264857C0F395909602A52CEC902714E7449F2DC86E69BC7B1C429B32AFEE7086EA385B7D52F35168B1CD771B899B62D57AAA02653FBD1113ABD24498D79513A9B22FDB5ADE80B8B6EAADFC5B3</vt:lpwstr>
  </property>
  <property fmtid="{D5CDD505-2E9C-101B-9397-08002B2CF9AE}" pid="8" name="Business Objects Context Information6">
    <vt:lpwstr>BC1613F883012FCEC0F14069303402A48D05344EF2275A35AF2CECBC3ADDFDF82B5D80BFB0046C514DC82A9B8C73613C0A51FAEF3A56269CB6FEE5A6C68201D069B99B7CE56315198E209BFF5DB237ADDB958A94</vt:lpwstr>
  </property>
</Properties>
</file>